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11" i="3" l="1"/>
  <c r="C34" i="3"/>
  <c r="D29" i="3" l="1"/>
  <c r="D34" i="3" l="1"/>
  <c r="D11" i="3"/>
  <c r="C37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<sst xmlns="http://schemas.openxmlformats.org/spreadsheetml/2006/main" count="35" uniqueCount="27">
  <si>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</si>
  <si>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</si>
  <si>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</si>
  <si>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</si>
  <si>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</si>
  <si>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</si>
  <si>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</si>
  <si>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</si>
  <si>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</si>
  <si>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</si>
  <si>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</si>
  <si>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</si>
  <si>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</si>
  <si>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</si>
  <si>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</si>
  <si>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</si>
  <si>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</si>
  <si>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</si>
  <si>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</si>
  <si>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</si>
  <si>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</si>
  <si>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</si>
  <si>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</si>
  <si>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2 039/ 9 487 (УЕТ)</t>
  </si>
  <si>
    <t>Приложение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</si>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</sst>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2" t="s">
        <v>24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1752</v>
      </c>
      <c r="D10" s="13">
        <v>49808248</v>
      </c>
    </row>
    <row r="11" spans="1:13" ht="15.75" x14ac:dyDescent="0.25">
      <c r="B11" s="2" t="s">
        <v>0</v>
      </c>
      <c r="C11" s="31">
        <f>C10</f>
        <v>1752</v>
      </c>
      <c r="D11" s="15">
        <f>D10</f>
        <v>49808248</v>
      </c>
    </row>
    <row r="12" spans="1:13" s="23" customFormat="1" ht="15.75" x14ac:dyDescent="0.25">
      <c r="B12" s="4"/>
      <c r="C12" s="29"/>
      <c r="D12" s="28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20815</v>
      </c>
      <c r="D15" s="17">
        <v>17208719</v>
      </c>
    </row>
    <row r="16" spans="1:13" s="23" customFormat="1" ht="15.75" x14ac:dyDescent="0.25">
      <c r="B16" s="3" t="s">
        <v>14</v>
      </c>
      <c r="C16" s="24">
        <v>3644</v>
      </c>
      <c r="D16" s="17">
        <v>5404385</v>
      </c>
    </row>
    <row r="17" spans="2:4" s="23" customFormat="1" ht="31.5" x14ac:dyDescent="0.25">
      <c r="B17" s="25" t="s">
        <v>22</v>
      </c>
      <c r="C17" s="24">
        <v>179</v>
      </c>
      <c r="D17" s="27">
        <v>315022</v>
      </c>
    </row>
    <row r="18" spans="2:4" s="23" customFormat="1" ht="31.5" x14ac:dyDescent="0.25">
      <c r="B18" s="25" t="s">
        <v>16</v>
      </c>
      <c r="C18" s="24">
        <v>2000</v>
      </c>
      <c r="D18" s="40">
        <v>14384850</v>
      </c>
    </row>
    <row r="19" spans="2:4" s="23" customFormat="1" ht="30.75" customHeight="1" x14ac:dyDescent="0.25">
      <c r="B19" s="25" t="s">
        <v>18</v>
      </c>
      <c r="C19" s="24">
        <v>750</v>
      </c>
      <c r="D19" s="41"/>
    </row>
    <row r="20" spans="2:4" s="23" customFormat="1" ht="15.75" x14ac:dyDescent="0.25">
      <c r="B20" s="25" t="s">
        <v>20</v>
      </c>
      <c r="C20" s="24">
        <v>0</v>
      </c>
      <c r="D20" s="42"/>
    </row>
    <row r="21" spans="2:4" ht="15.75" x14ac:dyDescent="0.25">
      <c r="B21" s="3" t="s">
        <v>11</v>
      </c>
      <c r="C21" s="24">
        <v>1420</v>
      </c>
      <c r="D21" s="17">
        <v>5513491</v>
      </c>
    </row>
    <row r="22" spans="2:4" s="23" customFormat="1" ht="15.75" x14ac:dyDescent="0.25">
      <c r="B22" s="3" t="s">
        <v>21</v>
      </c>
      <c r="C22" s="24">
        <v>39</v>
      </c>
      <c r="D22" s="17">
        <v>63333</v>
      </c>
    </row>
    <row r="23" spans="2:4" s="23" customFormat="1" ht="15.75" x14ac:dyDescent="0.25">
      <c r="B23" s="3" t="s">
        <v>10</v>
      </c>
      <c r="C23" s="24">
        <v>786</v>
      </c>
      <c r="D23" s="17">
        <v>831928</v>
      </c>
    </row>
    <row r="24" spans="2:4" ht="15.75" x14ac:dyDescent="0.25">
      <c r="B24" s="3" t="s">
        <v>6</v>
      </c>
      <c r="C24" s="24">
        <v>719</v>
      </c>
      <c r="D24" s="17">
        <v>760443</v>
      </c>
    </row>
    <row r="25" spans="2:4" ht="31.5" x14ac:dyDescent="0.25">
      <c r="B25" s="22" t="s">
        <v>15</v>
      </c>
      <c r="C25" s="14" t="s">
        <v>23</v>
      </c>
      <c r="D25" s="18">
        <v>2420161</v>
      </c>
    </row>
    <row r="26" spans="2:4" s="23" customFormat="1" ht="31.5" x14ac:dyDescent="0.25">
      <c r="B26" s="25" t="s">
        <v>19</v>
      </c>
      <c r="C26" s="24">
        <v>600</v>
      </c>
      <c r="D26" s="21">
        <v>69414</v>
      </c>
    </row>
    <row r="27" spans="2:4" s="23" customFormat="1" ht="15.75" x14ac:dyDescent="0.25">
      <c r="B27" s="25" t="s">
        <v>12</v>
      </c>
      <c r="C27" s="24">
        <v>2748</v>
      </c>
      <c r="D27" s="17">
        <v>295407</v>
      </c>
    </row>
    <row r="28" spans="2:4" ht="15.75" x14ac:dyDescent="0.25">
      <c r="B28" s="22" t="s">
        <v>9</v>
      </c>
      <c r="C28" s="24">
        <v>30</v>
      </c>
      <c r="D28" s="21">
        <v>14195</v>
      </c>
    </row>
    <row r="29" spans="2:4" ht="15.75" x14ac:dyDescent="0.25">
      <c r="B29" s="2" t="s">
        <v>0</v>
      </c>
      <c r="C29" s="11"/>
      <c r="D29" s="15">
        <f>SUM(D15:D28)</f>
        <v>47281348</v>
      </c>
    </row>
    <row r="30" spans="2:4" s="23" customFormat="1" ht="15.75" x14ac:dyDescent="0.25">
      <c r="B30" s="4"/>
      <c r="C30" s="12"/>
      <c r="D30" s="28"/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19</v>
      </c>
      <c r="D33" s="13">
        <v>266872</v>
      </c>
    </row>
    <row r="34" spans="2:5" ht="15.75" x14ac:dyDescent="0.25">
      <c r="B34" s="2" t="s">
        <v>0</v>
      </c>
      <c r="C34" s="30">
        <f>C33</f>
        <v>19</v>
      </c>
      <c r="D34" s="15">
        <f>D33</f>
        <v>266872</v>
      </c>
    </row>
    <row r="35" spans="2:5" ht="16.5" thickBot="1" x14ac:dyDescent="0.3">
      <c r="B35" s="4"/>
      <c r="C35" s="12"/>
      <c r="D35" s="12"/>
    </row>
    <row r="36" spans="2:5" ht="15.75" x14ac:dyDescent="0.25">
      <c r="B36" s="34" t="s">
        <v>4</v>
      </c>
      <c r="C36" s="36" t="s">
        <v>2</v>
      </c>
      <c r="D36" s="37"/>
      <c r="E36" s="9"/>
    </row>
    <row r="37" spans="2:5" ht="16.5" thickBot="1" x14ac:dyDescent="0.3">
      <c r="B37" s="35"/>
      <c r="C37" s="38">
        <f>D11+D29+D34</f>
        <v>97356468</v>
      </c>
      <c r="D37" s="39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2023-10-22T23:55:24Z</cp:lastPrinted>
  <dcterms:created xsi:type="dcterms:W3CDTF">2013-02-07T03:49:39Z</dcterms:created>
  <dcterms:modified xsi:type="dcterms:W3CDTF">2023-10-22T23:55:26Z</dcterms:modified>
</cp:coreProperties>
</file>